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reak-Even Analysis" sheetId="1" r:id="rId4"/>
  </sheets>
  <definedNames/>
  <calcPr/>
</workbook>
</file>

<file path=xl/sharedStrings.xml><?xml version="1.0" encoding="utf-8"?>
<sst xmlns="http://schemas.openxmlformats.org/spreadsheetml/2006/main" count="31" uniqueCount="31">
  <si>
    <t>Break-Even Calculator</t>
  </si>
  <si>
    <r>
      <rPr>
        <rFont val="Arial"/>
        <color rgb="FF1155CC"/>
        <sz val="16.0"/>
        <u/>
      </rPr>
      <t xml:space="preserve">Click </t>
    </r>
    <r>
      <rPr>
        <rFont val="Arial"/>
        <b/>
        <color rgb="FF1155CC"/>
        <sz val="16.0"/>
        <u/>
      </rPr>
      <t>Loadsmart.com/carriertms</t>
    </r>
    <r>
      <rPr>
        <rFont val="Arial"/>
        <color rgb="FF1155CC"/>
        <sz val="16.0"/>
        <u/>
      </rPr>
      <t xml:space="preserve"> to learn more about the truck management system built by carriers for carriers.</t>
    </r>
  </si>
  <si>
    <t>Revenue</t>
  </si>
  <si>
    <t>Miles</t>
  </si>
  <si>
    <t>Rate per Mile</t>
  </si>
  <si>
    <t>Variable Cost Per Mile</t>
  </si>
  <si>
    <t>Expense Per Mile</t>
  </si>
  <si>
    <t>Driver Pay</t>
  </si>
  <si>
    <t xml:space="preserve">⬆⬆⬆ Make a copy of this document and save to your Google Drive in order to be able to edit. </t>
  </si>
  <si>
    <t>Fuel</t>
  </si>
  <si>
    <t>Maintenance</t>
  </si>
  <si>
    <t>Tolls and Permits</t>
  </si>
  <si>
    <t>Other Cost</t>
  </si>
  <si>
    <t xml:space="preserve">Total Variable Cost Per Mile: </t>
  </si>
  <si>
    <t>Total Variable Expense:</t>
  </si>
  <si>
    <t>Fixed Cost Per Month</t>
  </si>
  <si>
    <t>Amount</t>
  </si>
  <si>
    <t>Truck Payment</t>
  </si>
  <si>
    <t>Trailer Payment</t>
  </si>
  <si>
    <t>Insurance</t>
  </si>
  <si>
    <t>Parking Rent</t>
  </si>
  <si>
    <t>Dispatch Pay</t>
  </si>
  <si>
    <t xml:space="preserve">Truck Registration and HUT </t>
  </si>
  <si>
    <t>Other</t>
  </si>
  <si>
    <t>Total Fixed Cost Per Mile:</t>
  </si>
  <si>
    <t>Total Fixed Cost:</t>
  </si>
  <si>
    <t>Total Expenses Per Month</t>
  </si>
  <si>
    <t>Net Profit Per Month</t>
  </si>
  <si>
    <t>Net Profit Per Mile</t>
  </si>
  <si>
    <t>Break-Even Miles</t>
  </si>
  <si>
    <t>Break-Even Miles means after this number of miles are driven, all further miles are profit for that month.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</si>
</sst>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20">
    <font>
      <sz val="11.0"/>
      <color theme="1"/>
      <name val="Calibri"/>
      <scheme val="minor"/>
    </font>
    <font>
      <b/>
      <sz val="24.0"/>
      <color theme="1"/>
      <name val="Calibri"/>
    </font>
    <font>
      <u/>
      <sz val="16.0"/>
      <color theme="1"/>
      <name val="Arial"/>
    </font>
    <font>
      <sz val="11.0"/>
      <color theme="1"/>
      <name val="Calibri"/>
    </font>
    <font>
      <sz val="11.0"/>
      <color theme="1"/>
      <name val="Arial"/>
    </font>
    <font>
      <b/>
      <sz val="18.0"/>
      <color theme="1"/>
      <name val="Calibri"/>
    </font>
    <font>
      <b/>
      <sz val="18.0"/>
      <color theme="1"/>
      <name val="Arial"/>
    </font>
    <font>
      <sz val="18.0"/>
      <color theme="1"/>
      <name val="Arial"/>
    </font>
    <font>
      <sz val="18.0"/>
      <color theme="1"/>
      <name val="Calibri"/>
    </font>
    <font>
      <b/>
      <sz val="16.0"/>
      <color rgb="FFFFFFFF"/>
      <name val="Calibri"/>
      <scheme val="minor"/>
    </font>
    <font>
      <sz val="16.0"/>
      <color theme="1"/>
      <name val="Arial"/>
    </font>
    <font>
      <sz val="16.0"/>
      <color theme="1"/>
      <name val="Calibri"/>
    </font>
    <font>
      <sz val="16.0"/>
      <color rgb="FF3F3F76"/>
      <name val="Arial"/>
    </font>
    <font>
      <b/>
      <sz val="16.0"/>
      <color theme="1"/>
      <name val="Calibri"/>
    </font>
    <font>
      <b/>
      <sz val="14.0"/>
      <color rgb="FF3F3F3F"/>
      <name val="Calibri"/>
      <scheme val="minor"/>
    </font>
    <font>
      <b/>
      <sz val="16.0"/>
      <color rgb="FF3F3F3F"/>
      <name val="Arial"/>
    </font>
    <font>
      <b/>
      <sz val="16.0"/>
      <color rgb="FF3F3F3F"/>
      <name val="Calibri"/>
      <scheme val="minor"/>
    </font>
    <font/>
    <font>
      <b/>
      <sz val="16.0"/>
      <color theme="1"/>
      <name val="Arial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FFCC99"/>
        <bgColor rgb="FFFFCC99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</fills>
  <borders count="8">
    <border/>
    <border>
      <bottom style="thick">
        <color theme="4"/>
      </bottom>
    </border>
    <border>
      <bottom style="thin">
        <color rgb="FF000000"/>
      </bottom>
    </border>
    <border>
      <left/>
      <right/>
      <top/>
      <bottom style="thick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top style="thin">
        <color rgb="FF3F3F3F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0" fontId="3" numFmtId="0" xfId="0" applyFont="1"/>
    <xf borderId="0" fillId="0" fontId="3" numFmtId="14" xfId="0" applyFont="1" applyNumberFormat="1"/>
    <xf borderId="0" fillId="0" fontId="4" numFmtId="164" xfId="0" applyFont="1" applyNumberFormat="1"/>
    <xf borderId="1" fillId="0" fontId="5" numFmtId="0" xfId="0" applyBorder="1" applyFont="1"/>
    <xf borderId="1" fillId="0" fontId="6" numFmtId="164" xfId="0" applyBorder="1" applyFont="1" applyNumberFormat="1"/>
    <xf borderId="0" fillId="0" fontId="7" numFmtId="0" xfId="0" applyFont="1"/>
    <xf borderId="0" fillId="0" fontId="8" numFmtId="0" xfId="0" applyFont="1"/>
    <xf borderId="0" fillId="0" fontId="8" numFmtId="14" xfId="0" applyFont="1" applyNumberFormat="1"/>
    <xf borderId="0" fillId="0" fontId="7" numFmtId="164" xfId="0" applyFont="1" applyNumberFormat="1"/>
    <xf borderId="1" fillId="0" fontId="6" numFmtId="0" xfId="0" applyAlignment="1" applyBorder="1" applyFont="1">
      <alignment readingOrder="0"/>
    </xf>
    <xf borderId="2" fillId="0" fontId="5" numFmtId="0" xfId="0" applyAlignment="1" applyBorder="1" applyFont="1">
      <alignment readingOrder="0"/>
    </xf>
    <xf borderId="2" fillId="0" fontId="6" numFmtId="164" xfId="0" applyAlignment="1" applyBorder="1" applyFont="1" applyNumberFormat="1">
      <alignment readingOrder="0"/>
    </xf>
    <xf borderId="0" fillId="0" fontId="4" numFmtId="0" xfId="0" applyAlignment="1" applyFont="1">
      <alignment horizontal="center"/>
    </xf>
    <xf borderId="3" fillId="2" fontId="9" numFmtId="0" xfId="0" applyAlignment="1" applyBorder="1" applyFill="1" applyFont="1">
      <alignment readingOrder="0"/>
    </xf>
    <xf borderId="0" fillId="0" fontId="10" numFmtId="0" xfId="0" applyFont="1"/>
    <xf borderId="0" fillId="0" fontId="11" numFmtId="0" xfId="0" applyFont="1"/>
    <xf borderId="0" fillId="0" fontId="11" numFmtId="14" xfId="0" applyFont="1" applyNumberFormat="1"/>
    <xf borderId="0" fillId="0" fontId="10" numFmtId="164" xfId="0" applyFont="1" applyNumberFormat="1"/>
    <xf borderId="0" fillId="0" fontId="11" numFmtId="0" xfId="0" applyFont="1"/>
    <xf borderId="4" fillId="3" fontId="12" numFmtId="164" xfId="0" applyAlignment="1" applyBorder="1" applyFill="1" applyFont="1" applyNumberFormat="1">
      <alignment readingOrder="0"/>
    </xf>
    <xf borderId="0" fillId="0" fontId="13" numFmtId="0" xfId="0" applyAlignment="1" applyFont="1">
      <alignment readingOrder="0" shrinkToFit="0" wrapText="1"/>
    </xf>
    <xf borderId="4" fillId="3" fontId="12" numFmtId="164" xfId="0" applyBorder="1" applyFont="1" applyNumberFormat="1"/>
    <xf borderId="0" fillId="0" fontId="11" numFmtId="0" xfId="0" applyAlignment="1" applyFont="1">
      <alignment readingOrder="0"/>
    </xf>
    <xf borderId="5" fillId="4" fontId="14" numFmtId="0" xfId="0" applyAlignment="1" applyBorder="1" applyFill="1" applyFont="1">
      <alignment horizontal="right" readingOrder="0" vertical="center"/>
    </xf>
    <xf borderId="5" fillId="4" fontId="15" numFmtId="164" xfId="0" applyAlignment="1" applyBorder="1" applyFont="1" applyNumberFormat="1">
      <alignment vertical="center"/>
    </xf>
    <xf borderId="0" fillId="0" fontId="10" numFmtId="0" xfId="0" applyAlignment="1" applyFont="1">
      <alignment readingOrder="0"/>
    </xf>
    <xf borderId="5" fillId="4" fontId="16" numFmtId="0" xfId="0" applyAlignment="1" applyBorder="1" applyFont="1">
      <alignment horizontal="right" vertical="center"/>
    </xf>
    <xf borderId="0" fillId="0" fontId="10" numFmtId="0" xfId="0" applyAlignment="1" applyFont="1">
      <alignment horizontal="center"/>
    </xf>
    <xf borderId="3" fillId="5" fontId="9" numFmtId="0" xfId="0" applyAlignment="1" applyBorder="1" applyFill="1" applyFont="1">
      <alignment readingOrder="0"/>
    </xf>
    <xf borderId="3" fillId="5" fontId="9" numFmtId="0" xfId="0" applyBorder="1" applyFont="1"/>
    <xf borderId="5" fillId="4" fontId="14" numFmtId="164" xfId="0" applyAlignment="1" applyBorder="1" applyFont="1" applyNumberFormat="1">
      <alignment horizontal="right" readingOrder="0" vertical="center"/>
    </xf>
    <xf borderId="6" fillId="0" fontId="4" numFmtId="0" xfId="0" applyAlignment="1" applyBorder="1" applyFont="1">
      <alignment horizontal="center"/>
    </xf>
    <xf borderId="6" fillId="0" fontId="17" numFmtId="0" xfId="0" applyBorder="1" applyFont="1"/>
    <xf borderId="2" fillId="0" fontId="13" numFmtId="0" xfId="0" applyAlignment="1" applyBorder="1" applyFont="1">
      <alignment readingOrder="0"/>
    </xf>
    <xf borderId="2" fillId="0" fontId="18" numFmtId="164" xfId="0" applyBorder="1" applyFont="1" applyNumberFormat="1"/>
    <xf borderId="0" fillId="0" fontId="13" numFmtId="0" xfId="0" applyAlignment="1" applyFont="1">
      <alignment readingOrder="0"/>
    </xf>
    <xf borderId="0" fillId="0" fontId="18" numFmtId="164" xfId="0" applyFont="1" applyNumberFormat="1"/>
    <xf borderId="7" fillId="6" fontId="13" numFmtId="0" xfId="0" applyAlignment="1" applyBorder="1" applyFill="1" applyFont="1">
      <alignment readingOrder="0"/>
    </xf>
    <xf borderId="7" fillId="6" fontId="18" numFmtId="1" xfId="0" applyBorder="1" applyFont="1" applyNumberFormat="1"/>
    <xf borderId="0" fillId="0" fontId="19" numFmtId="0" xfId="0" applyAlignment="1" applyFont="1">
      <alignment readingOrder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</dxfs>
  <tableStyles count="2">
    <tableStyle count="3" pivot="0" name="Break-Even Analysis-style">
      <tableStyleElement dxfId="1" type="headerRow"/>
      <tableStyleElement dxfId="2" type="firstRowStripe"/>
      <tableStyleElement dxfId="3" type="secondRowStripe"/>
    </tableStyle>
    <tableStyle count="3" pivot="0" name="Break-Even Analysis-style 2">
      <tableStyleElement dxfId="1" type="headerRow"/>
      <tableStyleElement dxfId="3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552450</xdr:colOff>
      <xdr:row>0</xdr:row>
      <xdr:rowOff>219075</xdr:rowOff>
    </xdr:from>
    <xdr:ext cx="5762625" cy="22669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0</xdr:row>
      <xdr:rowOff>304800</xdr:rowOff>
    </xdr:from>
    <xdr:ext cx="2571750" cy="37147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8:B15" displayName="Table_1" id="1">
  <tableColumns count="2">
    <tableColumn name="Variable Cost Per Mile" id="1"/>
    <tableColumn name="Expense Per Mile" id="2"/>
  </tableColumns>
  <tableStyleInfo name="Break-Even Analysis-style" showColumnStripes="0" showFirstColumn="1" showLastColumn="1" showRowStripes="1"/>
</table>
</file>

<file path=xl/tables/table2.xml><?xml version="1.0" encoding="utf-8"?>
<table xmlns="http://schemas.openxmlformats.org/spreadsheetml/2006/main" ref="A18:B26" displayName="Table_2" id="2">
  <tableColumns count="2">
    <tableColumn name="Fixed Cost Per Month" id="1"/>
    <tableColumn name="Amount" id="2"/>
  </tableColumns>
  <tableStyleInfo name="Break-Even Analysis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kamion.io/" TargetMode="External"/><Relationship Id="rId2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1.0"/>
    <col customWidth="1" min="2" max="2" width="79.43"/>
    <col customWidth="1" min="3" max="4" width="8.71"/>
    <col customWidth="1" min="5" max="5" width="30.43"/>
    <col customWidth="1" min="6" max="6" width="14.86"/>
    <col customWidth="1" min="7" max="10" width="8.71"/>
    <col customWidth="1" min="11" max="11" width="14.29"/>
    <col customWidth="1" min="12" max="12" width="11.86"/>
    <col customWidth="1" min="13" max="13" width="13.71"/>
    <col customWidth="1" min="14" max="26" width="8.71"/>
  </cols>
  <sheetData>
    <row r="1" ht="76.5" customHeight="1">
      <c r="A1" s="1" t="s">
        <v>0</v>
      </c>
    </row>
    <row r="2" ht="39.75" customHeight="1">
      <c r="A2" s="2" t="s">
        <v>1</v>
      </c>
      <c r="D2" s="3"/>
      <c r="E2" s="4"/>
      <c r="F2" s="3"/>
      <c r="G2" s="3"/>
      <c r="H2" s="3"/>
      <c r="I2" s="3"/>
      <c r="J2" s="3"/>
      <c r="K2" s="5"/>
      <c r="L2" s="5"/>
      <c r="M2" s="5"/>
    </row>
    <row r="3">
      <c r="A3" s="6" t="s">
        <v>2</v>
      </c>
      <c r="B3" s="7">
        <f>B4*B5</f>
        <v>34200</v>
      </c>
      <c r="C3" s="8"/>
      <c r="D3" s="9"/>
      <c r="E3" s="10"/>
      <c r="F3" s="9"/>
      <c r="G3" s="9"/>
      <c r="H3" s="9"/>
      <c r="I3" s="9"/>
      <c r="J3" s="9"/>
      <c r="K3" s="11"/>
      <c r="L3" s="11"/>
      <c r="M3" s="11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6" t="s">
        <v>3</v>
      </c>
      <c r="B4" s="12">
        <v>12000.0</v>
      </c>
      <c r="C4" s="8"/>
      <c r="D4" s="9"/>
      <c r="E4" s="10"/>
      <c r="F4" s="9"/>
      <c r="G4" s="9"/>
      <c r="H4" s="9"/>
      <c r="I4" s="9"/>
      <c r="J4" s="9"/>
      <c r="K4" s="11"/>
      <c r="L4" s="11"/>
      <c r="M4" s="11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13" t="s">
        <v>4</v>
      </c>
      <c r="B5" s="14">
        <v>2.85</v>
      </c>
      <c r="C5" s="8"/>
      <c r="D5" s="9"/>
      <c r="E5" s="10"/>
      <c r="F5" s="9"/>
      <c r="G5" s="9"/>
      <c r="H5" s="9"/>
      <c r="I5" s="9"/>
      <c r="J5" s="9"/>
      <c r="K5" s="11"/>
      <c r="L5" s="11"/>
      <c r="M5" s="11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15"/>
      <c r="D6" s="3"/>
      <c r="E6" s="4"/>
      <c r="F6" s="3"/>
      <c r="G6" s="3"/>
      <c r="H6" s="3"/>
      <c r="I6" s="3"/>
      <c r="J6" s="3"/>
      <c r="K6" s="5"/>
      <c r="L6" s="5"/>
      <c r="M6" s="5"/>
    </row>
    <row r="7">
      <c r="D7" s="3"/>
      <c r="E7" s="4"/>
      <c r="F7" s="3"/>
      <c r="G7" s="3"/>
      <c r="H7" s="3"/>
      <c r="I7" s="3"/>
      <c r="J7" s="3"/>
      <c r="K7" s="5"/>
      <c r="L7" s="5"/>
      <c r="M7" s="5"/>
    </row>
    <row r="8">
      <c r="A8" s="16" t="s">
        <v>5</v>
      </c>
      <c r="B8" s="16" t="s">
        <v>6</v>
      </c>
      <c r="C8" s="17"/>
      <c r="D8" s="18"/>
      <c r="E8" s="19"/>
      <c r="F8" s="18"/>
      <c r="G8" s="18"/>
      <c r="H8" s="18"/>
      <c r="I8" s="18"/>
      <c r="J8" s="18"/>
      <c r="K8" s="20"/>
      <c r="L8" s="20"/>
      <c r="M8" s="20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>
      <c r="A9" s="21" t="s">
        <v>7</v>
      </c>
      <c r="B9" s="22">
        <v>0.62</v>
      </c>
      <c r="C9" s="17"/>
      <c r="D9" s="18"/>
      <c r="E9" s="23" t="s">
        <v>8</v>
      </c>
      <c r="L9" s="20"/>
      <c r="M9" s="20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>
      <c r="A10" s="21" t="s">
        <v>9</v>
      </c>
      <c r="B10" s="22">
        <v>0.73</v>
      </c>
      <c r="C10" s="17"/>
      <c r="D10" s="18"/>
      <c r="L10" s="20"/>
      <c r="M10" s="20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>
      <c r="A11" s="21" t="s">
        <v>10</v>
      </c>
      <c r="B11" s="24">
        <v>0.1</v>
      </c>
      <c r="C11" s="17"/>
      <c r="D11" s="18"/>
      <c r="E11" s="19"/>
      <c r="F11" s="18"/>
      <c r="G11" s="18"/>
      <c r="H11" s="18"/>
      <c r="I11" s="18"/>
      <c r="J11" s="18"/>
      <c r="K11" s="20"/>
      <c r="L11" s="20"/>
      <c r="M11" s="20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>
      <c r="A12" s="25" t="s">
        <v>11</v>
      </c>
      <c r="B12" s="24">
        <v>0.05</v>
      </c>
      <c r="C12" s="17"/>
      <c r="D12" s="18"/>
      <c r="E12" s="19"/>
      <c r="F12" s="18"/>
      <c r="G12" s="18"/>
      <c r="H12" s="18"/>
      <c r="I12" s="18"/>
      <c r="J12" s="18"/>
      <c r="K12" s="20"/>
      <c r="L12" s="20"/>
      <c r="M12" s="20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>
      <c r="A13" s="21" t="s">
        <v>12</v>
      </c>
      <c r="B13" s="24">
        <v>0.1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>
      <c r="A14" s="26" t="s">
        <v>13</v>
      </c>
      <c r="B14" s="27">
        <f>sum(B9:B13)</f>
        <v>1.6</v>
      </c>
      <c r="C14" s="17"/>
      <c r="D14" s="17"/>
      <c r="E14" s="17"/>
      <c r="F14" s="28"/>
      <c r="G14" s="17"/>
      <c r="H14" s="17"/>
      <c r="I14" s="17"/>
      <c r="J14" s="17"/>
      <c r="K14" s="20"/>
      <c r="L14" s="20"/>
      <c r="M14" s="20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>
      <c r="A15" s="29" t="s">
        <v>14</v>
      </c>
      <c r="B15" s="27">
        <f>SUM(B9:B13)*B4</f>
        <v>19200</v>
      </c>
      <c r="C15" s="17"/>
      <c r="D15" s="17"/>
      <c r="E15" s="17"/>
      <c r="F15" s="17"/>
      <c r="G15" s="17"/>
      <c r="H15" s="17"/>
      <c r="I15" s="17"/>
      <c r="J15" s="17"/>
      <c r="K15" s="20"/>
      <c r="L15" s="20"/>
      <c r="M15" s="20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>
      <c r="A16" s="30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>
      <c r="A18" s="31" t="s">
        <v>15</v>
      </c>
      <c r="B18" s="32" t="s">
        <v>16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>
      <c r="A19" s="21" t="s">
        <v>17</v>
      </c>
      <c r="B19" s="24">
        <v>3000.0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>
      <c r="A20" s="21" t="s">
        <v>18</v>
      </c>
      <c r="B20" s="24">
        <v>1000.0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>
      <c r="A21" s="21" t="s">
        <v>19</v>
      </c>
      <c r="B21" s="24">
        <v>1500.0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>
      <c r="A22" s="21" t="s">
        <v>20</v>
      </c>
      <c r="B22" s="24">
        <v>300.0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>
      <c r="A23" s="25" t="s">
        <v>21</v>
      </c>
      <c r="B23" s="24">
        <v>1000.0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>
      <c r="A24" s="21" t="s">
        <v>22</v>
      </c>
      <c r="B24" s="24">
        <v>500.0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>
      <c r="A25" s="21" t="s">
        <v>23</v>
      </c>
      <c r="B25" s="24">
        <v>2000.0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>
      <c r="A26" s="33" t="s">
        <v>24</v>
      </c>
      <c r="B26" s="27">
        <f>sum(B19:B25)/B4</f>
        <v>0.775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>
      <c r="A27" s="29" t="s">
        <v>25</v>
      </c>
      <c r="B27" s="27">
        <f>SUM(B19:B25)</f>
        <v>9300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5.75" customHeight="1">
      <c r="A28" s="34"/>
      <c r="B28" s="35"/>
    </row>
    <row r="29" ht="15.75" customHeight="1"/>
    <row r="30">
      <c r="A30" s="36" t="s">
        <v>26</v>
      </c>
      <c r="B30" s="37">
        <f>B15+B27</f>
        <v>28500</v>
      </c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>
      <c r="A31" s="38" t="s">
        <v>27</v>
      </c>
      <c r="B31" s="39">
        <f>B3-B15-B27</f>
        <v>5700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>
      <c r="A32" s="38" t="s">
        <v>28</v>
      </c>
      <c r="B32" s="39">
        <f>B5-(B14+B26)</f>
        <v>0.475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>
      <c r="A34" s="40" t="s">
        <v>29</v>
      </c>
      <c r="B34" s="41">
        <f>B27/(B5-B14)</f>
        <v>7440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5.75" customHeight="1">
      <c r="A35" s="42" t="s">
        <v>30</v>
      </c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6">
    <mergeCell ref="A1:B1"/>
    <mergeCell ref="A2:B2"/>
    <mergeCell ref="A6:B7"/>
    <mergeCell ref="E9:K10"/>
    <mergeCell ref="A16:B17"/>
    <mergeCell ref="A28:B29"/>
  </mergeCells>
  <hyperlinks>
    <hyperlink r:id="rId1" ref="A2"/>
  </hyperlinks>
  <printOptions/>
  <pageMargins bottom="0.75" footer="0.0" header="0.0" left="0.7" right="0.7" top="0.75"/>
  <pageSetup orientation="landscape"/>
  <drawing r:id="rId2"/>
  <tableParts count="2">
    <tablePart r:id="rId5"/>
    <tablePart r:id="rId6"/>
  </tableParts>
</worksheet>
</file>